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Таблица2" sheetId="1" r:id="rId1"/>
  </sheets>
  <definedNames>
    <definedName name="_xlnm._FilterDatabase" localSheetId="0" hidden="1">Таблица2!$A$3:$M$78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<sst xmlns="http://schemas.openxmlformats.org/spreadsheetml/2006/main" count="138" uniqueCount="94">
  <si>
    <t>Банки по величине кредитного портфеля в рублях</t>
  </si>
  <si>
    <t>Место</t>
  </si>
  <si>
    <t>Место по активам</t>
  </si>
  <si>
    <t>Банк</t>
  </si>
  <si>
    <t>Город</t>
  </si>
  <si>
    <t>Кредиты в рублях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</si>
  <si>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</si>
  <si>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</si>
  <si>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</si>
  <si>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01.10.14, млн руб.</t>
  </si>
  <si>
    <t>Изменение за год, %</t>
  </si>
  <si>
    <t>Доля просрочки, %</t>
  </si>
  <si>
    <t>ХАНТЫ-МАНСИЙСКИЙ БАНК</t>
  </si>
  <si>
    <t>Ханты-Мансийск</t>
  </si>
  <si>
    <t>УБРИР</t>
  </si>
  <si>
    <t>Екатеринбург</t>
  </si>
  <si>
    <t>СКБ-БАНК</t>
  </si>
  <si>
    <t>ЗАПСИБКОМБАНК</t>
  </si>
  <si>
    <t>Тюмень</t>
  </si>
  <si>
    <t>СУРГУТНЕФТЕГАЗБАНК</t>
  </si>
  <si>
    <t>Сургут</t>
  </si>
  <si>
    <t>ЮГРА</t>
  </si>
  <si>
    <t>Мегион</t>
  </si>
  <si>
    <t>ЧЕЛИНДБАНК</t>
  </si>
  <si>
    <t>Челябинск</t>
  </si>
  <si>
    <t>БЫСТРОБАНК</t>
  </si>
  <si>
    <t>Ижевск</t>
  </si>
  <si>
    <t>КОЛЬЦО УРАЛА</t>
  </si>
  <si>
    <t>ЧЕЛЯБИНВЕСТБАНК</t>
  </si>
  <si>
    <t>МЕТКОМБАНК</t>
  </si>
  <si>
    <t>Каменск-Уральский</t>
  </si>
  <si>
    <t>УРАЛ ФД</t>
  </si>
  <si>
    <t>Пермь</t>
  </si>
  <si>
    <t>КРЕДИТ УРАЛ БАНК</t>
  </si>
  <si>
    <t>Магнитогорск</t>
  </si>
  <si>
    <t>ИНВЕСТКАПИТАЛБАНК</t>
  </si>
  <si>
    <t>Уфа</t>
  </si>
  <si>
    <t>ФОРШТАДТ</t>
  </si>
  <si>
    <t>Оренбург</t>
  </si>
  <si>
    <t>БАШКОМСНАББАНК</t>
  </si>
  <si>
    <t>БАНК ОРЕНБУРГ</t>
  </si>
  <si>
    <t>УРАЛТРАНСБАНК</t>
  </si>
  <si>
    <t>НИКО-БАНК</t>
  </si>
  <si>
    <t>ВУЗ-БАНК</t>
  </si>
  <si>
    <t>УРАЛЬСКИЙ КАПИТАЛ</t>
  </si>
  <si>
    <t>СНЕЖИНСКИЙ</t>
  </si>
  <si>
    <t>Снежинск</t>
  </si>
  <si>
    <t>ЕКАТЕРИНБУРГ</t>
  </si>
  <si>
    <t>ИЖКОМБАНК</t>
  </si>
  <si>
    <t>РУСЬ</t>
  </si>
  <si>
    <t>РЕГИОНАЛЬНЫЙ БАНК РАЗВИТИЯ</t>
  </si>
  <si>
    <t>ПРОМТРАНСБАНК</t>
  </si>
  <si>
    <t>ТЮМЕНЬАГРОПРОМБАНК</t>
  </si>
  <si>
    <t>СТРОЙЛЕСБАНК</t>
  </si>
  <si>
    <t>СОЦИНВЕСТБАНК</t>
  </si>
  <si>
    <t>ЕРМАК</t>
  </si>
  <si>
    <t>Нижневартовск</t>
  </si>
  <si>
    <t>СИБИРСКИЙ БАНК РЕКОНСТРУКЦИИ И РАЗВИТИЯ</t>
  </si>
  <si>
    <t>УРАЛПРОМБАНК</t>
  </si>
  <si>
    <t>УГЛЕМЕТБАНК</t>
  </si>
  <si>
    <t>НЕЙВА</t>
  </si>
  <si>
    <t>ПРОИНВЕСТБАНК</t>
  </si>
  <si>
    <t>СИБНЕФТЕБАНК</t>
  </si>
  <si>
    <t>РЕЗЕРВ</t>
  </si>
  <si>
    <t>ПРИОБЬЕ</t>
  </si>
  <si>
    <t>ПОЧТОБАНК</t>
  </si>
  <si>
    <t>ПЕРМЬ</t>
  </si>
  <si>
    <t>АККОБАНК</t>
  </si>
  <si>
    <t>КЕТОВСКИЙ</t>
  </si>
  <si>
    <t>Кетово</t>
  </si>
  <si>
    <t>ПЛАТО-БАНК</t>
  </si>
  <si>
    <t>УРАЛЬСКИЙ МЕЖРЕГИОНАЛЬНЫЙ БАНК</t>
  </si>
  <si>
    <t/>
  </si>
  <si>
    <t>СПУТНИК</t>
  </si>
  <si>
    <t>Бугуруслан</t>
  </si>
  <si>
    <t>ТАГИЛБАНК</t>
  </si>
  <si>
    <t>Нижний Тагил</t>
  </si>
  <si>
    <t>АКЦЕНТ</t>
  </si>
  <si>
    <t>Орск</t>
  </si>
  <si>
    <t>ПЛАТЕЖНЫЙ СЕРВИСНЫЙ БАНК</t>
  </si>
  <si>
    <t>КУРГАН</t>
  </si>
  <si>
    <t>Курган</t>
  </si>
  <si>
    <t>УРАЛФИНАНС</t>
  </si>
  <si>
    <t>НСТ-БАНК</t>
  </si>
  <si>
    <t>Новотроицк</t>
  </si>
  <si>
    <t>БАШПРОМБАНК</t>
  </si>
  <si>
    <t>ДРУЖБА</t>
  </si>
  <si>
    <t>УРАЛПРИВАТБАНК</t>
  </si>
  <si>
    <t>БУЗУЛУКБАНК</t>
  </si>
  <si>
    <t>Бузулук</t>
  </si>
  <si>
    <t>ПЕРВОУРАЛЬСКБАНК</t>
  </si>
  <si>
    <t>Первоуральск</t>
  </si>
  <si>
    <t>ПРИПОЛЯРНЫЙ</t>
  </si>
  <si>
    <t>СУРГУТСКИЙ ЦЕНТРАЛЬНЫЙ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</si>
</sst>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"/>
    <numFmt numFmtId="165" formatCode="#,##0.0"/>
    <numFmt numFmtId="166" formatCode="\+##;\-##;0"/>
    <numFmt numFmtId="167" formatCode="000\ 00"/>
  </numFmts>
  <fonts count="9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49" fontId="4" fillId="0" borderId="9"/>
    <xf numFmtId="0" fontId="5" fillId="0" borderId="0">
      <alignment wrapText="1"/>
    </xf>
    <xf numFmtId="166" fontId="6" fillId="0" borderId="7" applyFont="0" applyFill="0" applyBorder="0" applyAlignment="0" applyProtection="0"/>
    <xf numFmtId="0" fontId="6" fillId="0" borderId="7" applyFont="0" applyFill="0" applyBorder="0" applyAlignment="0" applyProtection="0"/>
    <xf numFmtId="167" fontId="7" fillId="0" borderId="10" applyFon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164" fontId="1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0" fontId="8" fillId="0" borderId="0" xfId="0" applyFont="1"/>
  </cellXfs>
  <cellStyles count="10">
    <cellStyle name="Обычный" xfId="0" builtinId="0"/>
    <cellStyle name="Обычный]Модуль3" xfId="1"/>
    <cellStyle name="Перенос" xfId="2"/>
    <cellStyle name="Перенос слов" xfId="3"/>
    <cellStyle name="Плюс-Минус" xfId="4"/>
    <cellStyle name="Плюс-Минус Цветной" xfId="5"/>
    <cellStyle name="Счет" xfId="6"/>
    <cellStyle name="Тысячи (/1000)" xfId="7"/>
    <cellStyle name="Тысячи [раздел.]" xfId="8"/>
    <cellStyle name="Число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82"/>
  <sheetViews>
    <sheetView tabSelected="1" workbookViewId="0">
      <pane xSplit="4" ySplit="3" topLeftCell="E4" activePane="bottomRight" state="frozen"/>
      <selection activeCell="Q4" sqref="Q4"/>
      <selection pane="topRight" activeCell="Q4" sqref="Q4"/>
      <selection pane="bottomLeft" activeCell="Q4" sqref="Q4"/>
      <selection pane="bottomRight" activeCell="B1" sqref="B1"/>
    </sheetView>
  </sheetViews>
  <sheetFormatPr defaultRowHeight="12.75"/>
  <cols>
    <col min="1" max="1" width="9" customWidth="1"/>
    <col min="2" max="2" width="8.42578125" customWidth="1"/>
    <col min="3" max="3" width="17.5703125" customWidth="1"/>
    <col min="4" max="5" width="14" customWidth="1"/>
    <col min="6" max="6" width="11.140625" customWidth="1"/>
    <col min="7" max="7" width="10.42578125" customWidth="1"/>
    <col min="10" max="10" width="9.28515625" customWidth="1"/>
    <col min="11" max="11" width="10.5703125" customWidth="1"/>
    <col min="12" max="12" width="11.5703125" customWidth="1"/>
  </cols>
  <sheetData>
    <row r="1" spans="1:16">
      <c r="B1" s="16" t="s">
        <v>0</v>
      </c>
    </row>
    <row r="2" spans="1:16" ht="38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/>
      <c r="H2" s="5"/>
      <c r="I2" s="4" t="s">
        <v>7</v>
      </c>
      <c r="J2" s="5"/>
      <c r="K2" s="4" t="s">
        <v>8</v>
      </c>
      <c r="L2" s="5"/>
      <c r="M2" s="6"/>
    </row>
    <row r="3" spans="1:16" ht="38.25">
      <c r="A3" s="7"/>
      <c r="B3" s="8"/>
      <c r="C3" s="8"/>
      <c r="D3" s="8"/>
      <c r="E3" s="9" t="s">
        <v>9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9" t="s">
        <v>9</v>
      </c>
      <c r="L3" s="10" t="s">
        <v>10</v>
      </c>
      <c r="M3" s="11" t="s">
        <v>11</v>
      </c>
      <c r="N3" s="12"/>
    </row>
    <row r="4" spans="1:16" s="1" customFormat="1">
      <c r="A4" s="1">
        <v>1</v>
      </c>
      <c r="B4" s="1">
        <v>1</v>
      </c>
      <c r="C4" t="s">
        <v>12</v>
      </c>
      <c r="D4" t="s">
        <v>13</v>
      </c>
      <c r="E4" s="13">
        <f t="shared" ref="E4:E62" ca="1" si="0">F4+K4</f>
        <v>190298209</v>
      </c>
      <c r="F4" s="13">
        <v>102786454</v>
      </c>
      <c r="G4" s="14">
        <v>0.64120223573542146</v>
      </c>
      <c r="H4" s="15">
        <v>11.677237436085376</v>
      </c>
      <c r="I4" s="13">
        <v>8148025</v>
      </c>
      <c r="J4" s="14">
        <v>35.745349303299292</v>
      </c>
      <c r="K4" s="13">
        <v>87511755</v>
      </c>
      <c r="L4" s="14">
        <v>28.185154476418965</v>
      </c>
      <c r="M4" s="15">
        <v>2.5645192321823909</v>
      </c>
      <c r="O4" s="13"/>
      <c r="P4" s="13"/>
    </row>
    <row r="5" spans="1:16" s="1" customFormat="1">
      <c r="A5" s="1">
        <v>2</v>
      </c>
      <c r="B5" s="1">
        <v>2</v>
      </c>
      <c r="C5" t="s">
        <v>14</v>
      </c>
      <c r="D5" t="s">
        <v>15</v>
      </c>
      <c r="E5" s="13">
        <f t="shared" ca="1" si="0"/>
        <v>103839367</v>
      </c>
      <c r="F5" s="13">
        <v>44749099</v>
      </c>
      <c r="G5" s="14">
        <v>32.626661530626663</v>
      </c>
      <c r="H5" s="15">
        <v>3.4234309789944866</v>
      </c>
      <c r="I5" s="13">
        <v>4261768</v>
      </c>
      <c r="J5" s="14">
        <v>-5.880347135355934</v>
      </c>
      <c r="K5" s="13">
        <v>59090268</v>
      </c>
      <c r="L5" s="14">
        <v>10.168874751142337</v>
      </c>
      <c r="M5" s="15">
        <v>2.6859414711210272</v>
      </c>
      <c r="O5" s="13"/>
      <c r="P5" s="13"/>
    </row>
    <row r="6" spans="1:16" s="1" customFormat="1">
      <c r="A6" s="1">
        <v>3</v>
      </c>
      <c r="B6" s="1">
        <v>3</v>
      </c>
      <c r="C6" t="s">
        <v>16</v>
      </c>
      <c r="D6" t="s">
        <v>15</v>
      </c>
      <c r="E6" s="13">
        <f t="shared" ca="1" si="0"/>
        <v>81366094</v>
      </c>
      <c r="F6" s="13">
        <v>20094298</v>
      </c>
      <c r="G6" s="14">
        <v>-35.745523301847058</v>
      </c>
      <c r="H6" s="15">
        <v>10.41799944701968</v>
      </c>
      <c r="I6" s="13">
        <v>8953071</v>
      </c>
      <c r="J6" s="14">
        <v>-44.963631287162166</v>
      </c>
      <c r="K6" s="13">
        <v>61271796</v>
      </c>
      <c r="L6" s="14">
        <v>-8.4927704612389228</v>
      </c>
      <c r="M6" s="15">
        <v>6.1443747326066207</v>
      </c>
      <c r="O6" s="13"/>
      <c r="P6" s="13"/>
    </row>
    <row r="7" spans="1:16" s="1" customFormat="1">
      <c r="A7" s="1">
        <v>4</v>
      </c>
      <c r="B7" s="1">
        <v>4</v>
      </c>
      <c r="C7" t="s">
        <v>17</v>
      </c>
      <c r="D7" t="s">
        <v>18</v>
      </c>
      <c r="E7" s="13">
        <f t="shared" ca="1" si="0"/>
        <v>73840519</v>
      </c>
      <c r="F7" s="13">
        <v>21013446</v>
      </c>
      <c r="G7" s="14">
        <v>5.4796607475057852</v>
      </c>
      <c r="H7" s="15">
        <v>5.3160914620024275</v>
      </c>
      <c r="I7" s="13">
        <v>1723360</v>
      </c>
      <c r="J7" s="14">
        <v>-1.0717381445784515</v>
      </c>
      <c r="K7" s="13">
        <v>52827073</v>
      </c>
      <c r="L7" s="14">
        <v>14.757650043242332</v>
      </c>
      <c r="M7" s="15">
        <v>1.1509821745118458</v>
      </c>
      <c r="O7" s="13"/>
      <c r="P7" s="13"/>
    </row>
    <row r="8" spans="1:16" s="1" customFormat="1">
      <c r="A8" s="1">
        <v>5</v>
      </c>
      <c r="B8" s="1">
        <v>6</v>
      </c>
      <c r="C8" t="s">
        <v>19</v>
      </c>
      <c r="D8" t="s">
        <v>20</v>
      </c>
      <c r="E8" s="13">
        <f t="shared" ca="1" si="0"/>
        <v>40289652</v>
      </c>
      <c r="F8" s="13">
        <v>24539681</v>
      </c>
      <c r="G8" s="14">
        <v>68.215397200856671</v>
      </c>
      <c r="H8" s="15">
        <v>7.2684493499845697</v>
      </c>
      <c r="I8" s="13">
        <v>202993</v>
      </c>
      <c r="J8" s="14">
        <v>50.262783880614691</v>
      </c>
      <c r="K8" s="13">
        <v>15749971</v>
      </c>
      <c r="L8" s="14">
        <v>14.982973362958843</v>
      </c>
      <c r="M8" s="15">
        <v>0.92112696984102749</v>
      </c>
      <c r="O8" s="13"/>
      <c r="P8" s="13"/>
    </row>
    <row r="9" spans="1:16" s="1" customFormat="1">
      <c r="A9" s="1">
        <v>6</v>
      </c>
      <c r="B9" s="1">
        <v>5</v>
      </c>
      <c r="C9" t="s">
        <v>21</v>
      </c>
      <c r="D9" t="s">
        <v>22</v>
      </c>
      <c r="E9" s="13">
        <f t="shared" ca="1" si="0"/>
        <v>35686304</v>
      </c>
      <c r="F9" s="13">
        <v>35400930</v>
      </c>
      <c r="G9" s="14">
        <v>115.64067751059002</v>
      </c>
      <c r="H9" s="15">
        <v>2.2684012447034454</v>
      </c>
      <c r="I9" s="13">
        <v>29400</v>
      </c>
      <c r="J9" s="14">
        <v>-14.772727272727273</v>
      </c>
      <c r="K9" s="13">
        <v>285374</v>
      </c>
      <c r="L9" s="14">
        <v>-14.670326548796933</v>
      </c>
      <c r="M9" s="15">
        <v>10.165676636225985</v>
      </c>
      <c r="O9" s="13"/>
      <c r="P9" s="13"/>
    </row>
    <row r="10" spans="1:16" s="1" customFormat="1">
      <c r="A10" s="1">
        <v>7</v>
      </c>
      <c r="B10" s="1">
        <v>8</v>
      </c>
      <c r="C10" t="s">
        <v>23</v>
      </c>
      <c r="D10" t="s">
        <v>24</v>
      </c>
      <c r="E10" s="13">
        <f t="shared" ca="1" si="0"/>
        <v>23494378</v>
      </c>
      <c r="F10" s="13">
        <v>12047037</v>
      </c>
      <c r="G10" s="14">
        <v>1.1730562878059336</v>
      </c>
      <c r="H10" s="15">
        <v>6.3154631036323394</v>
      </c>
      <c r="I10" s="13">
        <v>1516773</v>
      </c>
      <c r="J10" s="14">
        <v>34.483694182465911</v>
      </c>
      <c r="K10" s="13">
        <v>11447341</v>
      </c>
      <c r="L10" s="14">
        <v>11.82619325749268</v>
      </c>
      <c r="M10" s="15">
        <v>1.612570663095362</v>
      </c>
      <c r="O10" s="13"/>
      <c r="P10" s="13"/>
    </row>
    <row r="11" spans="1:16" s="1" customFormat="1">
      <c r="A11" s="1">
        <v>8</v>
      </c>
      <c r="B11" s="1">
        <v>11</v>
      </c>
      <c r="C11" t="s">
        <v>25</v>
      </c>
      <c r="D11" t="s">
        <v>26</v>
      </c>
      <c r="E11" s="13">
        <f t="shared" ca="1" si="0"/>
        <v>22726192</v>
      </c>
      <c r="F11" s="13">
        <v>2877739</v>
      </c>
      <c r="G11" s="14">
        <v>-43.68665886792482</v>
      </c>
      <c r="H11" s="15">
        <v>0.68121334526555344</v>
      </c>
      <c r="I11" s="13">
        <v>170412</v>
      </c>
      <c r="J11" s="14">
        <v>-40.613064205860212</v>
      </c>
      <c r="K11" s="13">
        <v>19848453</v>
      </c>
      <c r="L11" s="14">
        <v>15.887370882794871</v>
      </c>
      <c r="M11" s="15">
        <v>5.2913662654000007</v>
      </c>
      <c r="O11" s="13"/>
      <c r="P11" s="13"/>
    </row>
    <row r="12" spans="1:16" s="1" customFormat="1">
      <c r="A12" s="1">
        <v>9</v>
      </c>
      <c r="B12" s="1">
        <v>10</v>
      </c>
      <c r="C12" t="s">
        <v>27</v>
      </c>
      <c r="D12" t="s">
        <v>15</v>
      </c>
      <c r="E12" s="13">
        <f t="shared" ca="1" si="0"/>
        <v>22213091</v>
      </c>
      <c r="F12" s="13">
        <v>10626584</v>
      </c>
      <c r="G12" s="14">
        <v>0.68805407483271463</v>
      </c>
      <c r="H12" s="15">
        <v>6.4049048673908953</v>
      </c>
      <c r="I12" s="13">
        <v>847824</v>
      </c>
      <c r="J12" s="14">
        <v>-13.039054390593138</v>
      </c>
      <c r="K12" s="13">
        <v>11586507</v>
      </c>
      <c r="L12" s="14">
        <v>-17.235150677794167</v>
      </c>
      <c r="M12" s="15">
        <v>8.3054123951001166</v>
      </c>
      <c r="O12" s="13"/>
      <c r="P12" s="13"/>
    </row>
    <row r="13" spans="1:16" s="1" customFormat="1">
      <c r="A13" s="1">
        <v>10</v>
      </c>
      <c r="B13" s="1">
        <v>9</v>
      </c>
      <c r="C13" t="s">
        <v>28</v>
      </c>
      <c r="D13" t="s">
        <v>24</v>
      </c>
      <c r="E13" s="13">
        <f t="shared" ca="1" si="0"/>
        <v>19714506</v>
      </c>
      <c r="F13" s="13">
        <v>14031882</v>
      </c>
      <c r="G13" s="14">
        <v>6.9811179636088836</v>
      </c>
      <c r="H13" s="15">
        <v>6.6956786676413875</v>
      </c>
      <c r="I13" s="13">
        <v>783232</v>
      </c>
      <c r="J13" s="14">
        <v>16.709035044062119</v>
      </c>
      <c r="K13" s="13">
        <v>5682624</v>
      </c>
      <c r="L13" s="14">
        <v>6.8563719983557734</v>
      </c>
      <c r="M13" s="15">
        <v>0.99492484838136985</v>
      </c>
      <c r="O13" s="13"/>
      <c r="P13" s="13"/>
    </row>
    <row r="14" spans="1:16" s="1" customFormat="1">
      <c r="A14" s="1">
        <v>11</v>
      </c>
      <c r="B14" s="1">
        <v>7</v>
      </c>
      <c r="C14" t="s">
        <v>29</v>
      </c>
      <c r="D14" t="s">
        <v>30</v>
      </c>
      <c r="E14" s="13">
        <f t="shared" ca="1" si="0"/>
        <v>17944316</v>
      </c>
      <c r="F14" s="13">
        <v>16707355</v>
      </c>
      <c r="G14" s="14">
        <v>22.566637728242224</v>
      </c>
      <c r="H14" s="15">
        <v>1.1415783816663447</v>
      </c>
      <c r="I14" s="13">
        <v>357</v>
      </c>
      <c r="J14" s="14">
        <v>-63.608562691131496</v>
      </c>
      <c r="K14" s="13">
        <v>1236961</v>
      </c>
      <c r="L14" s="14">
        <v>4.3861277685981106</v>
      </c>
      <c r="M14" s="15">
        <v>21.860980173414713</v>
      </c>
      <c r="O14" s="13"/>
      <c r="P14" s="13"/>
    </row>
    <row r="15" spans="1:16" s="1" customFormat="1">
      <c r="A15" s="1">
        <v>12</v>
      </c>
      <c r="B15" s="1">
        <v>13</v>
      </c>
      <c r="C15" t="s">
        <v>31</v>
      </c>
      <c r="D15" t="s">
        <v>32</v>
      </c>
      <c r="E15" s="13">
        <f t="shared" ca="1" si="0"/>
        <v>16538208</v>
      </c>
      <c r="F15" s="13">
        <v>6702212</v>
      </c>
      <c r="G15" s="14">
        <v>-11.882531639178927</v>
      </c>
      <c r="H15" s="15">
        <v>1.8954711891101854</v>
      </c>
      <c r="I15" s="13">
        <v>1332391</v>
      </c>
      <c r="J15" s="14">
        <v>8.0243745626985845</v>
      </c>
      <c r="K15" s="13">
        <v>9835996</v>
      </c>
      <c r="L15" s="14">
        <v>12.897888891261017</v>
      </c>
      <c r="M15" s="15">
        <v>2.1527303388435612</v>
      </c>
      <c r="O15" s="13"/>
      <c r="P15" s="13"/>
    </row>
    <row r="16" spans="1:16" s="1" customFormat="1">
      <c r="A16" s="1">
        <v>13</v>
      </c>
      <c r="B16" s="1">
        <v>12</v>
      </c>
      <c r="C16" t="s">
        <v>33</v>
      </c>
      <c r="D16" t="s">
        <v>34</v>
      </c>
      <c r="E16" s="13">
        <f t="shared" ca="1" si="0"/>
        <v>14548299</v>
      </c>
      <c r="F16" s="13">
        <v>7725065</v>
      </c>
      <c r="G16" s="14">
        <v>-7.7576754222304647</v>
      </c>
      <c r="H16" s="15">
        <v>3.7374238208058248</v>
      </c>
      <c r="I16" s="13">
        <v>218276</v>
      </c>
      <c r="J16" s="14">
        <v>-4.5921444868914518</v>
      </c>
      <c r="K16" s="13">
        <v>6823234</v>
      </c>
      <c r="L16" s="14">
        <v>16.18051479671491</v>
      </c>
      <c r="M16" s="15">
        <v>1.0091267818797929</v>
      </c>
      <c r="O16" s="13"/>
      <c r="P16" s="13"/>
    </row>
    <row r="17" spans="1:16" s="1" customFormat="1">
      <c r="A17" s="1">
        <v>14</v>
      </c>
      <c r="B17" s="1">
        <v>15</v>
      </c>
      <c r="C17" t="s">
        <v>35</v>
      </c>
      <c r="D17" t="s">
        <v>36</v>
      </c>
      <c r="E17" s="13">
        <f t="shared" ca="1" si="0"/>
        <v>12185640</v>
      </c>
      <c r="F17" s="13">
        <v>5077866</v>
      </c>
      <c r="G17" s="14">
        <v>-1.2671887705282363</v>
      </c>
      <c r="H17" s="15">
        <v>3.6966809184673597</v>
      </c>
      <c r="I17" s="13">
        <v>110084</v>
      </c>
      <c r="J17" s="14">
        <v>-66.61338994616726</v>
      </c>
      <c r="K17" s="13">
        <v>7107774</v>
      </c>
      <c r="L17" s="14">
        <v>26.015804245917344</v>
      </c>
      <c r="M17" s="15">
        <v>10.789470513401083</v>
      </c>
      <c r="O17" s="13"/>
      <c r="P17" s="13"/>
    </row>
    <row r="18" spans="1:16" s="1" customFormat="1">
      <c r="A18" s="1">
        <v>15</v>
      </c>
      <c r="B18" s="1">
        <v>16</v>
      </c>
      <c r="C18" t="s">
        <v>37</v>
      </c>
      <c r="D18" t="s">
        <v>38</v>
      </c>
      <c r="E18" s="13">
        <f t="shared" ca="1" si="0"/>
        <v>10507038</v>
      </c>
      <c r="F18" s="13">
        <v>5217304</v>
      </c>
      <c r="G18" s="14">
        <v>2.3829283029620245</v>
      </c>
      <c r="H18" s="15">
        <v>10.517653596407881</v>
      </c>
      <c r="I18" s="13">
        <v>311190</v>
      </c>
      <c r="J18" s="14">
        <v>-39.508980639141591</v>
      </c>
      <c r="K18" s="13">
        <v>5289734</v>
      </c>
      <c r="L18" s="14">
        <v>14.156852064702782</v>
      </c>
      <c r="M18" s="15">
        <v>1.0024149888009199</v>
      </c>
      <c r="O18" s="13"/>
      <c r="P18" s="13"/>
    </row>
    <row r="19" spans="1:16" s="1" customFormat="1">
      <c r="A19" s="1">
        <v>16</v>
      </c>
      <c r="B19" s="1">
        <v>18</v>
      </c>
      <c r="C19" t="s">
        <v>39</v>
      </c>
      <c r="D19" t="s">
        <v>36</v>
      </c>
      <c r="E19" s="13">
        <f t="shared" ca="1" si="0"/>
        <v>8238233</v>
      </c>
      <c r="F19" s="13">
        <v>7307797</v>
      </c>
      <c r="G19" s="14">
        <v>26.7840695242915</v>
      </c>
      <c r="H19" s="15">
        <v>2.5812162355819059</v>
      </c>
      <c r="I19" s="13">
        <v>163681</v>
      </c>
      <c r="J19" s="14">
        <v>-10.611538293503429</v>
      </c>
      <c r="K19" s="13">
        <v>930436</v>
      </c>
      <c r="L19" s="14">
        <v>-30.500579637397969</v>
      </c>
      <c r="M19" s="15">
        <v>20.818000782938746</v>
      </c>
      <c r="O19" s="13"/>
      <c r="P19" s="13"/>
    </row>
    <row r="20" spans="1:16" s="1" customFormat="1">
      <c r="A20" s="1">
        <v>17</v>
      </c>
      <c r="B20" s="1">
        <v>20</v>
      </c>
      <c r="C20" t="s">
        <v>40</v>
      </c>
      <c r="D20" t="s">
        <v>38</v>
      </c>
      <c r="E20" s="13">
        <f t="shared" ca="1" si="0"/>
        <v>7189272</v>
      </c>
      <c r="F20" s="13">
        <v>2620339</v>
      </c>
      <c r="G20" s="14">
        <v>-6.6097154673507754</v>
      </c>
      <c r="H20" s="15">
        <v>7.3710388125230883</v>
      </c>
      <c r="I20" s="13">
        <v>140929</v>
      </c>
      <c r="J20" s="14">
        <v>-16.239331478972019</v>
      </c>
      <c r="K20" s="13">
        <v>4568933</v>
      </c>
      <c r="L20" s="14">
        <v>-2.3819453732551241</v>
      </c>
      <c r="M20" s="15">
        <v>2.1120874812400174</v>
      </c>
      <c r="O20" s="13"/>
      <c r="P20" s="13"/>
    </row>
    <row r="21" spans="1:16" s="1" customFormat="1">
      <c r="A21" s="1">
        <v>18</v>
      </c>
      <c r="B21" s="1">
        <v>14</v>
      </c>
      <c r="C21" t="s">
        <v>41</v>
      </c>
      <c r="D21" t="s">
        <v>15</v>
      </c>
      <c r="E21" s="13">
        <f t="shared" ca="1" si="0"/>
        <v>7069345</v>
      </c>
      <c r="F21" s="13">
        <v>3553531</v>
      </c>
      <c r="G21" s="14">
        <v>-12.233464111370033</v>
      </c>
      <c r="H21" s="15">
        <v>17.267430030066105</v>
      </c>
      <c r="I21" s="13">
        <v>923411</v>
      </c>
      <c r="J21" s="14">
        <v>-25.176199281427809</v>
      </c>
      <c r="K21" s="13">
        <v>3515814</v>
      </c>
      <c r="L21" s="14">
        <v>4.5822601136484984</v>
      </c>
      <c r="M21" s="15">
        <v>4.434204796699925</v>
      </c>
      <c r="O21" s="13"/>
      <c r="P21" s="13"/>
    </row>
    <row r="22" spans="1:16" s="1" customFormat="1">
      <c r="A22" s="1">
        <v>19</v>
      </c>
      <c r="B22" s="1">
        <v>21</v>
      </c>
      <c r="C22" t="s">
        <v>42</v>
      </c>
      <c r="D22" t="s">
        <v>38</v>
      </c>
      <c r="E22" s="13">
        <f t="shared" ca="1" si="0"/>
        <v>6471875</v>
      </c>
      <c r="F22" s="13">
        <v>3731790</v>
      </c>
      <c r="G22" s="14">
        <v>23.715205626772786</v>
      </c>
      <c r="H22" s="15">
        <v>1.8979297247861258</v>
      </c>
      <c r="I22" s="13">
        <v>436905</v>
      </c>
      <c r="J22" s="14">
        <v>23.146759718589337</v>
      </c>
      <c r="K22" s="13">
        <v>2740085</v>
      </c>
      <c r="L22" s="14">
        <v>10.403382912584588</v>
      </c>
      <c r="M22" s="15">
        <v>0.89033168155676934</v>
      </c>
      <c r="O22" s="13"/>
      <c r="P22" s="13"/>
    </row>
    <row r="23" spans="1:16" s="1" customFormat="1">
      <c r="A23" s="1">
        <v>20</v>
      </c>
      <c r="B23" s="1">
        <v>19</v>
      </c>
      <c r="C23" t="s">
        <v>43</v>
      </c>
      <c r="D23" t="s">
        <v>15</v>
      </c>
      <c r="E23" s="13">
        <f t="shared" ca="1" si="0"/>
        <v>5652509</v>
      </c>
      <c r="F23" s="13">
        <v>1578633</v>
      </c>
      <c r="G23" s="14">
        <v>-22.61405682889956</v>
      </c>
      <c r="H23" s="15">
        <v>13.212330122707479</v>
      </c>
      <c r="I23" s="13">
        <v>748899</v>
      </c>
      <c r="J23" s="14">
        <v>-11.691853801417837</v>
      </c>
      <c r="K23" s="13">
        <v>4073876</v>
      </c>
      <c r="L23" s="14">
        <v>-33.695366997711659</v>
      </c>
      <c r="M23" s="15">
        <v>23.30199300396492</v>
      </c>
      <c r="O23" s="13"/>
      <c r="P23" s="13"/>
    </row>
    <row r="24" spans="1:16" s="1" customFormat="1">
      <c r="A24" s="1">
        <v>21</v>
      </c>
      <c r="B24" s="1">
        <v>26</v>
      </c>
      <c r="C24" t="s">
        <v>44</v>
      </c>
      <c r="D24" t="s">
        <v>36</v>
      </c>
      <c r="E24" s="13">
        <f t="shared" ca="1" si="0"/>
        <v>5472118</v>
      </c>
      <c r="F24" s="13">
        <v>5071914</v>
      </c>
      <c r="G24" s="14">
        <v>9.3077375328446017</v>
      </c>
      <c r="H24" s="15">
        <v>5.6291351913470571</v>
      </c>
      <c r="I24" s="13">
        <v>2778</v>
      </c>
      <c r="J24" s="14">
        <v>-73.159420289855063</v>
      </c>
      <c r="K24" s="13">
        <v>400204</v>
      </c>
      <c r="L24" s="14">
        <v>-8.7338256153905789</v>
      </c>
      <c r="M24" s="15">
        <v>13.732033075523594</v>
      </c>
      <c r="O24" s="13"/>
      <c r="P24" s="13"/>
    </row>
    <row r="25" spans="1:16" s="1" customFormat="1">
      <c r="A25" s="1">
        <v>22</v>
      </c>
      <c r="B25" s="1">
        <v>24</v>
      </c>
      <c r="C25" t="s">
        <v>45</v>
      </c>
      <c r="D25" t="s">
        <v>46</v>
      </c>
      <c r="E25" s="13">
        <f t="shared" ca="1" si="0"/>
        <v>5438232</v>
      </c>
      <c r="F25" s="13">
        <v>3240057</v>
      </c>
      <c r="G25" s="14">
        <v>4.5451948922137289E-2</v>
      </c>
      <c r="H25" s="15">
        <v>7.9377829478201098</v>
      </c>
      <c r="I25" s="13">
        <v>169892</v>
      </c>
      <c r="J25" s="14">
        <v>-33.181519631556796</v>
      </c>
      <c r="K25" s="13">
        <v>2198175</v>
      </c>
      <c r="L25" s="14">
        <v>5.7060873780245016</v>
      </c>
      <c r="M25" s="15">
        <v>2.4468881570275918</v>
      </c>
      <c r="O25" s="13"/>
      <c r="P25" s="13"/>
    </row>
    <row r="26" spans="1:16" s="1" customFormat="1">
      <c r="A26" s="1">
        <v>23</v>
      </c>
      <c r="B26" s="1">
        <v>22</v>
      </c>
      <c r="C26" t="s">
        <v>47</v>
      </c>
      <c r="D26" t="s">
        <v>15</v>
      </c>
      <c r="E26" s="13">
        <f t="shared" ca="1" si="0"/>
        <v>5144028</v>
      </c>
      <c r="F26" s="13">
        <v>2655146</v>
      </c>
      <c r="G26" s="14">
        <v>-20.000301300563883</v>
      </c>
      <c r="H26" s="15">
        <v>11.019741472104966</v>
      </c>
      <c r="I26" s="13">
        <v>33248</v>
      </c>
      <c r="J26" s="14">
        <v>-39.658802177858441</v>
      </c>
      <c r="K26" s="13">
        <v>2488882</v>
      </c>
      <c r="L26" s="14">
        <v>28.027789880438288</v>
      </c>
      <c r="M26" s="15">
        <v>3.1041619300043291</v>
      </c>
      <c r="O26" s="13"/>
      <c r="P26" s="13"/>
    </row>
    <row r="27" spans="1:16" s="1" customFormat="1">
      <c r="A27" s="1">
        <v>24</v>
      </c>
      <c r="B27" s="1">
        <v>27</v>
      </c>
      <c r="C27" t="s">
        <v>48</v>
      </c>
      <c r="D27" t="s">
        <v>26</v>
      </c>
      <c r="E27" s="13">
        <f t="shared" ca="1" si="0"/>
        <v>5104373</v>
      </c>
      <c r="F27" s="13">
        <v>3164845</v>
      </c>
      <c r="G27" s="14">
        <v>3.2806679469963109</v>
      </c>
      <c r="H27" s="15">
        <v>1.8995228332681364</v>
      </c>
      <c r="I27" s="13">
        <v>513135</v>
      </c>
      <c r="J27" s="14">
        <v>-2.8278555034578878</v>
      </c>
      <c r="K27" s="13">
        <v>1939528</v>
      </c>
      <c r="L27" s="14">
        <v>10.879211719926413</v>
      </c>
      <c r="M27" s="15">
        <v>1.702481349335063</v>
      </c>
      <c r="O27" s="13"/>
      <c r="P27" s="13"/>
    </row>
    <row r="28" spans="1:16" s="1" customFormat="1">
      <c r="A28" s="1">
        <v>25</v>
      </c>
      <c r="B28" s="1">
        <v>30</v>
      </c>
      <c r="C28" t="s">
        <v>49</v>
      </c>
      <c r="D28" t="s">
        <v>38</v>
      </c>
      <c r="E28" s="13">
        <f t="shared" ca="1" si="0"/>
        <v>4397569</v>
      </c>
      <c r="F28" s="13">
        <v>2386738</v>
      </c>
      <c r="G28" s="14">
        <v>10.029808581515361</v>
      </c>
      <c r="H28" s="15">
        <v>5.4812628804331469</v>
      </c>
      <c r="I28" s="13">
        <v>270433</v>
      </c>
      <c r="J28" s="14">
        <v>65.684160223499291</v>
      </c>
      <c r="K28" s="13">
        <v>2010831</v>
      </c>
      <c r="L28" s="14">
        <v>3.0275533485231905</v>
      </c>
      <c r="M28" s="15">
        <v>1.1453550880991323</v>
      </c>
      <c r="O28" s="13"/>
      <c r="P28" s="13"/>
    </row>
    <row r="29" spans="1:16" s="1" customFormat="1">
      <c r="A29" s="1">
        <v>26</v>
      </c>
      <c r="B29" s="1">
        <v>28</v>
      </c>
      <c r="C29" t="s">
        <v>50</v>
      </c>
      <c r="D29" t="s">
        <v>36</v>
      </c>
      <c r="E29" s="13">
        <f t="shared" ca="1" si="0"/>
        <v>3746457</v>
      </c>
      <c r="F29" s="13">
        <v>3241447</v>
      </c>
      <c r="G29" s="14">
        <v>3.6128106717026438</v>
      </c>
      <c r="H29" s="15">
        <v>8.1044340796231467</v>
      </c>
      <c r="I29" s="13">
        <v>4509</v>
      </c>
      <c r="J29" s="14">
        <v>-70.32771782047908</v>
      </c>
      <c r="K29" s="13">
        <v>505010</v>
      </c>
      <c r="L29" s="14">
        <v>64.703311612495028</v>
      </c>
      <c r="M29" s="15">
        <v>19.605517658576964</v>
      </c>
      <c r="O29" s="13"/>
      <c r="P29" s="13"/>
    </row>
    <row r="30" spans="1:16" s="1" customFormat="1">
      <c r="A30" s="1">
        <v>27</v>
      </c>
      <c r="B30" s="1">
        <v>25</v>
      </c>
      <c r="C30" t="s">
        <v>51</v>
      </c>
      <c r="D30" t="s">
        <v>36</v>
      </c>
      <c r="E30" s="13">
        <f t="shared" ca="1" si="0"/>
        <v>3570140</v>
      </c>
      <c r="F30" s="13">
        <v>500333</v>
      </c>
      <c r="G30" s="14">
        <v>1.6348253552312175</v>
      </c>
      <c r="H30" s="15">
        <v>3.4117365435921596</v>
      </c>
      <c r="I30" s="13">
        <v>87103</v>
      </c>
      <c r="J30" s="14">
        <v>-45.460408500619884</v>
      </c>
      <c r="K30" s="13">
        <v>3069807</v>
      </c>
      <c r="L30" s="14">
        <v>-18.133349689913903</v>
      </c>
      <c r="M30" s="15">
        <v>8.1158280287091742</v>
      </c>
      <c r="O30" s="13"/>
      <c r="P30" s="13"/>
    </row>
    <row r="31" spans="1:16" s="1" customFormat="1">
      <c r="A31" s="1">
        <v>28</v>
      </c>
      <c r="B31" s="1">
        <v>31</v>
      </c>
      <c r="C31" t="s">
        <v>52</v>
      </c>
      <c r="D31" t="s">
        <v>18</v>
      </c>
      <c r="E31" s="13">
        <f t="shared" ca="1" si="0"/>
        <v>3523145</v>
      </c>
      <c r="F31" s="13">
        <v>2600952</v>
      </c>
      <c r="G31" s="14">
        <v>-7.8669802765812742</v>
      </c>
      <c r="H31" s="15">
        <v>3.0149809382327146</v>
      </c>
      <c r="I31" s="13">
        <v>55703</v>
      </c>
      <c r="J31" s="14">
        <v>-7.1724965420700917</v>
      </c>
      <c r="K31" s="13">
        <v>922193</v>
      </c>
      <c r="L31" s="14">
        <v>141.19710205576189</v>
      </c>
      <c r="M31" s="15">
        <v>0.41703786492162992</v>
      </c>
      <c r="O31" s="13"/>
      <c r="P31" s="13"/>
    </row>
    <row r="32" spans="1:16" s="1" customFormat="1">
      <c r="A32" s="1">
        <v>29</v>
      </c>
      <c r="B32" s="1">
        <v>32</v>
      </c>
      <c r="C32" t="s">
        <v>53</v>
      </c>
      <c r="D32" t="s">
        <v>18</v>
      </c>
      <c r="E32" s="13">
        <f t="shared" ca="1" si="0"/>
        <v>2989714</v>
      </c>
      <c r="F32" s="13">
        <v>1971160</v>
      </c>
      <c r="G32" s="14">
        <v>8.540167890466476</v>
      </c>
      <c r="H32" s="15">
        <v>0.77211253170151695</v>
      </c>
      <c r="I32" s="13">
        <v>191121</v>
      </c>
      <c r="J32" s="14">
        <v>1.2872829796705743</v>
      </c>
      <c r="K32" s="13">
        <v>1018554</v>
      </c>
      <c r="L32" s="14">
        <v>-6.6491431148113431</v>
      </c>
      <c r="M32" s="15">
        <v>4.8427208774371957</v>
      </c>
      <c r="O32" s="13"/>
      <c r="P32" s="13"/>
    </row>
    <row r="33" spans="1:16" s="1" customFormat="1">
      <c r="A33" s="1">
        <v>30</v>
      </c>
      <c r="B33" s="1">
        <v>17</v>
      </c>
      <c r="C33" t="s">
        <v>54</v>
      </c>
      <c r="D33" t="s">
        <v>36</v>
      </c>
      <c r="E33" s="13">
        <f t="shared" ca="1" si="0"/>
        <v>2907148</v>
      </c>
      <c r="F33" s="13">
        <v>578115</v>
      </c>
      <c r="G33" s="14">
        <v>55.521390698012254</v>
      </c>
      <c r="H33" s="15">
        <v>19.734900181463004</v>
      </c>
      <c r="I33" s="13">
        <v>106227</v>
      </c>
      <c r="J33" s="14">
        <v>121.44465290806754</v>
      </c>
      <c r="K33" s="13">
        <v>2329033</v>
      </c>
      <c r="L33" s="14">
        <v>-5.5747795390865811</v>
      </c>
      <c r="M33" s="15">
        <v>0.64589915253731167</v>
      </c>
      <c r="O33" s="13"/>
      <c r="P33" s="13"/>
    </row>
    <row r="34" spans="1:16" s="1" customFormat="1">
      <c r="A34" s="1">
        <v>31</v>
      </c>
      <c r="B34" s="1">
        <v>35</v>
      </c>
      <c r="C34" t="s">
        <v>55</v>
      </c>
      <c r="D34" t="s">
        <v>56</v>
      </c>
      <c r="E34" s="13">
        <f t="shared" ca="1" si="0"/>
        <v>2196716</v>
      </c>
      <c r="F34" s="13">
        <v>1697291</v>
      </c>
      <c r="G34" s="14">
        <v>-23.561633347894816</v>
      </c>
      <c r="H34" s="15">
        <v>8.4696122138952425</v>
      </c>
      <c r="I34" s="13">
        <v>121930</v>
      </c>
      <c r="J34" s="14">
        <v>-19.526650650756356</v>
      </c>
      <c r="K34" s="13">
        <v>499425</v>
      </c>
      <c r="L34" s="14">
        <v>-51.865295111497488</v>
      </c>
      <c r="M34" s="15">
        <v>24.996846240718938</v>
      </c>
      <c r="O34" s="13"/>
      <c r="P34" s="13"/>
    </row>
    <row r="35" spans="1:16" s="1" customFormat="1">
      <c r="A35" s="1">
        <v>32</v>
      </c>
      <c r="B35" s="1">
        <v>33</v>
      </c>
      <c r="C35" t="s">
        <v>57</v>
      </c>
      <c r="D35" t="s">
        <v>18</v>
      </c>
      <c r="E35" s="13">
        <f t="shared" ca="1" si="0"/>
        <v>1782969</v>
      </c>
      <c r="F35" s="13">
        <v>1572031</v>
      </c>
      <c r="G35" s="14">
        <v>32.515691672750016</v>
      </c>
      <c r="H35" s="15">
        <v>0.23937002277568961</v>
      </c>
      <c r="I35" s="13">
        <v>44737</v>
      </c>
      <c r="J35" s="14">
        <v>118.15477641780856</v>
      </c>
      <c r="K35" s="13">
        <v>210938</v>
      </c>
      <c r="L35" s="14">
        <v>-9.0533595474613691</v>
      </c>
      <c r="M35" s="15">
        <v>6.6538628337773371</v>
      </c>
      <c r="O35" s="13"/>
      <c r="P35" s="13"/>
    </row>
    <row r="36" spans="1:16" s="1" customFormat="1">
      <c r="A36" s="1">
        <v>33</v>
      </c>
      <c r="B36" s="1">
        <v>37</v>
      </c>
      <c r="C36" t="s">
        <v>58</v>
      </c>
      <c r="D36" t="s">
        <v>24</v>
      </c>
      <c r="E36" s="13">
        <f t="shared" ca="1" si="0"/>
        <v>1733698</v>
      </c>
      <c r="F36" s="13">
        <v>1114244</v>
      </c>
      <c r="G36" s="14">
        <v>23.203927509149814</v>
      </c>
      <c r="H36" s="15">
        <v>10.349327726968081</v>
      </c>
      <c r="I36" s="13">
        <v>100144</v>
      </c>
      <c r="J36" s="14">
        <v>-7.5428845763243908</v>
      </c>
      <c r="K36" s="13">
        <v>619454</v>
      </c>
      <c r="L36" s="14">
        <v>-20.125281742081562</v>
      </c>
      <c r="M36" s="15">
        <v>6.8065599814652389</v>
      </c>
      <c r="O36" s="13"/>
      <c r="P36" s="13"/>
    </row>
    <row r="37" spans="1:16" s="1" customFormat="1">
      <c r="A37" s="1">
        <v>34</v>
      </c>
      <c r="B37" s="1">
        <v>23</v>
      </c>
      <c r="C37" t="s">
        <v>59</v>
      </c>
      <c r="D37" t="s">
        <v>24</v>
      </c>
      <c r="E37" s="13">
        <f t="shared" ca="1" si="0"/>
        <v>1480538</v>
      </c>
      <c r="F37" s="13">
        <v>860947</v>
      </c>
      <c r="G37" s="14">
        <v>-33.091874164568374</v>
      </c>
      <c r="H37" s="15">
        <v>9.023020389185648</v>
      </c>
      <c r="I37" s="13">
        <v>2539</v>
      </c>
      <c r="J37" s="14">
        <v>27.844914400805639</v>
      </c>
      <c r="K37" s="13">
        <v>619591</v>
      </c>
      <c r="L37" s="14">
        <v>-13.591780779888737</v>
      </c>
      <c r="M37" s="15">
        <v>3.8606797502451622</v>
      </c>
      <c r="O37" s="13"/>
      <c r="P37" s="13"/>
    </row>
    <row r="38" spans="1:16" s="1" customFormat="1">
      <c r="A38" s="1">
        <v>35</v>
      </c>
      <c r="B38" s="1">
        <v>36</v>
      </c>
      <c r="C38" t="s">
        <v>60</v>
      </c>
      <c r="D38" t="s">
        <v>15</v>
      </c>
      <c r="E38" s="13">
        <f t="shared" ca="1" si="0"/>
        <v>1415579</v>
      </c>
      <c r="F38" s="13">
        <v>581370</v>
      </c>
      <c r="G38" s="14">
        <v>-31.588961884824883</v>
      </c>
      <c r="H38" s="15">
        <v>2.3860734308179743</v>
      </c>
      <c r="I38" s="13">
        <v>19386</v>
      </c>
      <c r="J38" s="14">
        <v>-6.5464712688006177</v>
      </c>
      <c r="K38" s="13">
        <v>834209</v>
      </c>
      <c r="L38" s="14">
        <v>-4.5576600747101121</v>
      </c>
      <c r="M38" s="15">
        <v>6.5620887213750079</v>
      </c>
      <c r="O38" s="13"/>
      <c r="P38" s="13"/>
    </row>
    <row r="39" spans="1:16" s="1" customFormat="1">
      <c r="A39" s="1">
        <v>36</v>
      </c>
      <c r="B39" s="1">
        <v>40</v>
      </c>
      <c r="C39" t="s">
        <v>61</v>
      </c>
      <c r="D39" t="s">
        <v>32</v>
      </c>
      <c r="E39" s="13">
        <f t="shared" ca="1" si="0"/>
        <v>1349482</v>
      </c>
      <c r="F39" s="13">
        <v>1027369</v>
      </c>
      <c r="G39" s="14">
        <v>18.210949743297071</v>
      </c>
      <c r="H39" s="15">
        <v>1.9662682793005557</v>
      </c>
      <c r="I39" s="13">
        <v>40109</v>
      </c>
      <c r="J39" s="14">
        <v>4.843684650773735</v>
      </c>
      <c r="K39" s="13">
        <v>322113</v>
      </c>
      <c r="L39" s="14">
        <v>2.7041245791245792</v>
      </c>
      <c r="M39" s="15">
        <v>5.4596950530502033</v>
      </c>
      <c r="O39" s="13"/>
      <c r="P39" s="13"/>
    </row>
    <row r="40" spans="1:16" s="1" customFormat="1">
      <c r="A40" s="1">
        <v>37</v>
      </c>
      <c r="B40" s="1">
        <v>34</v>
      </c>
      <c r="C40" t="s">
        <v>62</v>
      </c>
      <c r="D40" t="s">
        <v>18</v>
      </c>
      <c r="E40" s="13">
        <f t="shared" ca="1" si="0"/>
        <v>1283472</v>
      </c>
      <c r="F40" s="13">
        <v>949857</v>
      </c>
      <c r="G40" s="14">
        <v>-51.637815553481616</v>
      </c>
      <c r="H40" s="15">
        <v>9.7739925699570556</v>
      </c>
      <c r="I40" s="13">
        <v>65681</v>
      </c>
      <c r="J40" s="14">
        <v>-20.237777184076943</v>
      </c>
      <c r="K40" s="13">
        <v>333615</v>
      </c>
      <c r="L40" s="14">
        <v>-14.388983979450174</v>
      </c>
      <c r="M40" s="15">
        <v>13.057245164417619</v>
      </c>
      <c r="O40" s="13"/>
      <c r="P40" s="13"/>
    </row>
    <row r="41" spans="1:16" s="1" customFormat="1">
      <c r="A41" s="1">
        <v>38</v>
      </c>
      <c r="B41" s="1">
        <v>39</v>
      </c>
      <c r="C41" t="s">
        <v>63</v>
      </c>
      <c r="D41" t="s">
        <v>24</v>
      </c>
      <c r="E41" s="13">
        <f t="shared" ca="1" si="0"/>
        <v>1148314</v>
      </c>
      <c r="F41" s="13">
        <v>873955</v>
      </c>
      <c r="G41" s="14">
        <v>-9.2614184395690433</v>
      </c>
      <c r="H41" s="15">
        <v>5.5588094178059988</v>
      </c>
      <c r="I41" s="13">
        <v>1241</v>
      </c>
      <c r="J41" s="14">
        <v>-90.347670529672556</v>
      </c>
      <c r="K41" s="13">
        <v>274359</v>
      </c>
      <c r="L41" s="14">
        <v>-5.8120972642289956</v>
      </c>
      <c r="M41" s="15">
        <v>3.512270262286088</v>
      </c>
      <c r="O41" s="13"/>
      <c r="P41" s="13"/>
    </row>
    <row r="42" spans="1:16" s="1" customFormat="1">
      <c r="A42" s="1">
        <v>39</v>
      </c>
      <c r="B42" s="1">
        <v>46</v>
      </c>
      <c r="C42" t="s">
        <v>64</v>
      </c>
      <c r="D42" t="s">
        <v>56</v>
      </c>
      <c r="E42" s="13">
        <f t="shared" ca="1" si="0"/>
        <v>1138298</v>
      </c>
      <c r="F42" s="13">
        <v>937049</v>
      </c>
      <c r="G42" s="14">
        <v>14.634247790317154</v>
      </c>
      <c r="H42" s="15">
        <v>2.1293329266917058</v>
      </c>
      <c r="I42" s="13">
        <v>169827</v>
      </c>
      <c r="J42" s="14">
        <v>-9.4536090169440925</v>
      </c>
      <c r="K42" s="13">
        <v>201249</v>
      </c>
      <c r="L42" s="14">
        <v>8.3568444176430035</v>
      </c>
      <c r="M42" s="15">
        <v>5.680742372404743</v>
      </c>
      <c r="O42" s="13"/>
      <c r="P42" s="13"/>
    </row>
    <row r="43" spans="1:16" s="1" customFormat="1">
      <c r="A43" s="1">
        <v>40</v>
      </c>
      <c r="B43" s="1">
        <v>47</v>
      </c>
      <c r="C43" t="s">
        <v>65</v>
      </c>
      <c r="D43" t="s">
        <v>32</v>
      </c>
      <c r="E43" s="13">
        <f t="shared" ca="1" si="0"/>
        <v>1129734</v>
      </c>
      <c r="F43" s="13">
        <v>499642</v>
      </c>
      <c r="G43" s="14">
        <v>23.796639733993395</v>
      </c>
      <c r="H43" s="15">
        <v>0.41496918624582441</v>
      </c>
      <c r="I43" s="13">
        <v>18140</v>
      </c>
      <c r="J43" s="14">
        <v>-64.635929427819477</v>
      </c>
      <c r="K43" s="13">
        <v>630092</v>
      </c>
      <c r="L43" s="14">
        <v>-7.1227893292296436</v>
      </c>
      <c r="M43" s="15">
        <v>0.30410718749901111</v>
      </c>
      <c r="O43" s="13"/>
      <c r="P43" s="13"/>
    </row>
    <row r="44" spans="1:16" s="1" customFormat="1">
      <c r="A44" s="1">
        <v>41</v>
      </c>
      <c r="B44" s="1">
        <v>41</v>
      </c>
      <c r="C44" t="s">
        <v>66</v>
      </c>
      <c r="D44" t="s">
        <v>32</v>
      </c>
      <c r="E44" s="13">
        <f t="shared" ca="1" si="0"/>
        <v>1117325</v>
      </c>
      <c r="F44" s="13">
        <v>966834</v>
      </c>
      <c r="G44" s="14">
        <v>22.229639012993712</v>
      </c>
      <c r="H44" s="15">
        <v>0.55051193907338714</v>
      </c>
      <c r="I44" s="13">
        <v>73140</v>
      </c>
      <c r="J44" s="14">
        <v>42.157434402332363</v>
      </c>
      <c r="K44" s="13">
        <v>150491</v>
      </c>
      <c r="L44" s="14">
        <v>13.355679421512503</v>
      </c>
      <c r="M44" s="15">
        <v>2.6206637720734305</v>
      </c>
      <c r="O44" s="13"/>
      <c r="P44" s="13"/>
    </row>
    <row r="45" spans="1:16" s="1" customFormat="1">
      <c r="A45" s="1">
        <v>42</v>
      </c>
      <c r="B45" s="1">
        <v>38</v>
      </c>
      <c r="C45" t="s">
        <v>67</v>
      </c>
      <c r="D45" t="s">
        <v>20</v>
      </c>
      <c r="E45" s="13">
        <f t="shared" ca="1" si="0"/>
        <v>1064150</v>
      </c>
      <c r="F45" s="13">
        <v>742867</v>
      </c>
      <c r="G45" s="14">
        <v>-23.744223334955215</v>
      </c>
      <c r="H45" s="15">
        <v>4.4449418141732364</v>
      </c>
      <c r="I45" s="13">
        <v>127940</v>
      </c>
      <c r="J45" s="14">
        <v>52.574713191976528</v>
      </c>
      <c r="K45" s="13">
        <v>321283</v>
      </c>
      <c r="L45" s="14">
        <v>-6.969680298129739</v>
      </c>
      <c r="M45" s="15">
        <v>1.4094318084179258</v>
      </c>
      <c r="O45" s="13"/>
      <c r="P45" s="13"/>
    </row>
    <row r="46" spans="1:16" s="1" customFormat="1">
      <c r="A46" s="1">
        <v>43</v>
      </c>
      <c r="B46" s="1">
        <v>49</v>
      </c>
      <c r="C46" t="s">
        <v>68</v>
      </c>
      <c r="D46" t="s">
        <v>69</v>
      </c>
      <c r="E46" s="13">
        <f t="shared" ca="1" si="0"/>
        <v>981562</v>
      </c>
      <c r="F46" s="13">
        <v>920385</v>
      </c>
      <c r="G46" s="14">
        <v>-7.3181955956292626</v>
      </c>
      <c r="H46" s="15">
        <v>6.3887371732477352</v>
      </c>
      <c r="I46" s="13">
        <v>96448</v>
      </c>
      <c r="J46" s="14">
        <v>3.2445914555166619</v>
      </c>
      <c r="K46" s="13">
        <v>61177</v>
      </c>
      <c r="L46" s="14">
        <v>26.257894085111655</v>
      </c>
      <c r="M46" s="15">
        <v>3.8157977485692727</v>
      </c>
      <c r="O46" s="13"/>
      <c r="P46" s="13"/>
    </row>
    <row r="47" spans="1:16" s="1" customFormat="1">
      <c r="A47" s="1">
        <v>44</v>
      </c>
      <c r="B47" s="1">
        <v>45</v>
      </c>
      <c r="C47" t="s">
        <v>70</v>
      </c>
      <c r="D47" t="s">
        <v>15</v>
      </c>
      <c r="E47" s="13">
        <f t="shared" ca="1" si="0"/>
        <v>878125</v>
      </c>
      <c r="F47" s="13">
        <v>865350</v>
      </c>
      <c r="G47" s="14">
        <v>15.870518528437049</v>
      </c>
      <c r="H47" s="15">
        <v>1.9756886314716803E-2</v>
      </c>
      <c r="I47" s="13">
        <v>1932</v>
      </c>
      <c r="J47" s="14">
        <v>-24.501758499413835</v>
      </c>
      <c r="K47" s="13">
        <v>12775</v>
      </c>
      <c r="L47" s="14">
        <v>-1.3818125675467037</v>
      </c>
      <c r="M47" s="15">
        <v>12.899706824844889</v>
      </c>
      <c r="O47" s="13"/>
      <c r="P47" s="13"/>
    </row>
    <row r="48" spans="1:16" s="1" customFormat="1">
      <c r="A48" s="1">
        <v>45</v>
      </c>
      <c r="B48" s="1">
        <v>29</v>
      </c>
      <c r="C48" t="s">
        <v>71</v>
      </c>
      <c r="D48" t="s">
        <v>15</v>
      </c>
      <c r="E48" s="13">
        <f t="shared" ca="1" si="0"/>
        <v>866171</v>
      </c>
      <c r="F48" s="13">
        <v>691612</v>
      </c>
      <c r="G48" s="14">
        <v>-29.081001708342992</v>
      </c>
      <c r="H48" s="15">
        <v>6.2363410573580689</v>
      </c>
      <c r="I48" s="13">
        <v>0</v>
      </c>
      <c r="J48" s="14" t="s">
        <v>72</v>
      </c>
      <c r="K48" s="13">
        <v>174559</v>
      </c>
      <c r="L48" s="14">
        <v>-14.440670323153009</v>
      </c>
      <c r="M48" s="15">
        <v>34.802550244827984</v>
      </c>
      <c r="O48" s="13"/>
      <c r="P48" s="13"/>
    </row>
    <row r="49" spans="1:16" s="1" customFormat="1">
      <c r="A49" s="1">
        <v>46</v>
      </c>
      <c r="B49" s="1">
        <v>48</v>
      </c>
      <c r="C49" t="s">
        <v>73</v>
      </c>
      <c r="D49" t="s">
        <v>74</v>
      </c>
      <c r="E49" s="13">
        <f t="shared" ca="1" si="0"/>
        <v>789655</v>
      </c>
      <c r="F49" s="13">
        <v>534440</v>
      </c>
      <c r="G49" s="14">
        <v>37.198777009629381</v>
      </c>
      <c r="H49" s="15">
        <v>5.114957833999112</v>
      </c>
      <c r="I49" s="13">
        <v>24404</v>
      </c>
      <c r="J49" s="14">
        <v>-22.549112951855026</v>
      </c>
      <c r="K49" s="13">
        <v>255215</v>
      </c>
      <c r="L49" s="14">
        <v>-42.904666240117407</v>
      </c>
      <c r="M49" s="15">
        <v>3.5333739033802916</v>
      </c>
      <c r="O49" s="13"/>
      <c r="P49" s="13"/>
    </row>
    <row r="50" spans="1:16" s="1" customFormat="1">
      <c r="A50" s="1">
        <v>47</v>
      </c>
      <c r="B50" s="1">
        <v>43</v>
      </c>
      <c r="C50" t="s">
        <v>75</v>
      </c>
      <c r="D50" t="s">
        <v>76</v>
      </c>
      <c r="E50" s="13">
        <f t="shared" ca="1" si="0"/>
        <v>774996</v>
      </c>
      <c r="F50" s="13">
        <v>565762</v>
      </c>
      <c r="G50" s="14">
        <v>15.487794173782223</v>
      </c>
      <c r="H50" s="15">
        <v>10.667136150976049</v>
      </c>
      <c r="I50" s="13">
        <v>197842</v>
      </c>
      <c r="J50" s="14">
        <v>-14.490705323530811</v>
      </c>
      <c r="K50" s="13">
        <v>209234</v>
      </c>
      <c r="L50" s="14">
        <v>4.20435077094705</v>
      </c>
      <c r="M50" s="15">
        <v>11.320858674691134</v>
      </c>
      <c r="O50" s="13"/>
      <c r="P50" s="13"/>
    </row>
    <row r="51" spans="1:16" s="1" customFormat="1">
      <c r="A51" s="1">
        <v>48</v>
      </c>
      <c r="B51" s="1">
        <v>42</v>
      </c>
      <c r="C51" t="s">
        <v>77</v>
      </c>
      <c r="D51" t="s">
        <v>78</v>
      </c>
      <c r="E51" s="13">
        <f t="shared" ca="1" si="0"/>
        <v>711620</v>
      </c>
      <c r="F51" s="13">
        <v>509892</v>
      </c>
      <c r="G51" s="14">
        <v>29.475336072359031</v>
      </c>
      <c r="H51" s="15">
        <v>0.45293745558479692</v>
      </c>
      <c r="I51" s="13">
        <v>20176</v>
      </c>
      <c r="J51" s="14">
        <v>-38.810541958572166</v>
      </c>
      <c r="K51" s="13">
        <v>201728</v>
      </c>
      <c r="L51" s="14">
        <v>5.2058452327558333</v>
      </c>
      <c r="M51" s="15">
        <v>0.93307403696937552</v>
      </c>
      <c r="O51" s="13"/>
      <c r="P51" s="13"/>
    </row>
    <row r="52" spans="1:16" s="1" customFormat="1">
      <c r="A52" s="1">
        <v>49</v>
      </c>
      <c r="B52" s="1">
        <v>51</v>
      </c>
      <c r="C52" t="s">
        <v>79</v>
      </c>
      <c r="D52" t="s">
        <v>36</v>
      </c>
      <c r="E52" s="13">
        <f t="shared" ca="1" si="0"/>
        <v>653401</v>
      </c>
      <c r="F52" s="13">
        <v>532208</v>
      </c>
      <c r="G52" s="14">
        <v>0.48201187565490744</v>
      </c>
      <c r="H52" s="15">
        <v>15.223804517506132</v>
      </c>
      <c r="I52" s="13">
        <v>5500</v>
      </c>
      <c r="J52" s="14">
        <v>58.5471317382531</v>
      </c>
      <c r="K52" s="13">
        <v>121193</v>
      </c>
      <c r="L52" s="14">
        <v>79.351220161898979</v>
      </c>
      <c r="M52" s="15">
        <v>7.0620082514071871</v>
      </c>
      <c r="O52" s="13"/>
      <c r="P52" s="13"/>
    </row>
    <row r="53" spans="1:16" s="1" customFormat="1">
      <c r="A53" s="1">
        <v>50</v>
      </c>
      <c r="B53" s="1">
        <v>52</v>
      </c>
      <c r="C53" t="s">
        <v>80</v>
      </c>
      <c r="D53" t="s">
        <v>81</v>
      </c>
      <c r="E53" s="13">
        <f t="shared" ca="1" si="0"/>
        <v>633203</v>
      </c>
      <c r="F53" s="13">
        <v>554051</v>
      </c>
      <c r="G53" s="14">
        <v>-18.449595744461632</v>
      </c>
      <c r="H53" s="15">
        <v>3.2710239582951424</v>
      </c>
      <c r="I53" s="13">
        <v>255495</v>
      </c>
      <c r="J53" s="14">
        <v>-8.4559021121840239</v>
      </c>
      <c r="K53" s="13">
        <v>79152</v>
      </c>
      <c r="L53" s="14">
        <v>1.0042748676067121</v>
      </c>
      <c r="M53" s="15">
        <v>0.28722600151171579</v>
      </c>
      <c r="O53" s="13"/>
      <c r="P53" s="13"/>
    </row>
    <row r="54" spans="1:16" s="1" customFormat="1">
      <c r="A54" s="1">
        <v>51</v>
      </c>
      <c r="B54" s="1">
        <v>44</v>
      </c>
      <c r="C54" t="s">
        <v>82</v>
      </c>
      <c r="D54" t="s">
        <v>15</v>
      </c>
      <c r="E54" s="13">
        <f t="shared" ca="1" si="0"/>
        <v>487481</v>
      </c>
      <c r="F54" s="13">
        <v>113104</v>
      </c>
      <c r="G54" s="14">
        <v>-26.440728672793135</v>
      </c>
      <c r="H54" s="15">
        <v>3.2099610628556756</v>
      </c>
      <c r="I54" s="13">
        <v>11983</v>
      </c>
      <c r="J54" s="14">
        <v>28.49024233326185</v>
      </c>
      <c r="K54" s="13">
        <v>374377</v>
      </c>
      <c r="L54" s="14">
        <v>-14.263696551787314</v>
      </c>
      <c r="M54" s="15">
        <v>14.004920213071411</v>
      </c>
      <c r="O54" s="13"/>
      <c r="P54" s="13"/>
    </row>
    <row r="55" spans="1:16" s="1" customFormat="1">
      <c r="A55" s="1">
        <v>52</v>
      </c>
      <c r="B55" s="1">
        <v>55</v>
      </c>
      <c r="C55" t="s">
        <v>83</v>
      </c>
      <c r="D55" t="s">
        <v>84</v>
      </c>
      <c r="E55" s="13">
        <f t="shared" ca="1" si="0"/>
        <v>485555</v>
      </c>
      <c r="F55" s="13">
        <v>178913</v>
      </c>
      <c r="G55" s="14">
        <v>5.4016636817796213</v>
      </c>
      <c r="H55" s="15">
        <v>2.0808362750732017</v>
      </c>
      <c r="I55" s="13">
        <v>47027</v>
      </c>
      <c r="J55" s="14">
        <v>47.198572680605984</v>
      </c>
      <c r="K55" s="13">
        <v>306642</v>
      </c>
      <c r="L55" s="14">
        <v>-13.865574544106247</v>
      </c>
      <c r="M55" s="15">
        <v>9.1148357266705204</v>
      </c>
      <c r="O55" s="13"/>
      <c r="P55" s="13"/>
    </row>
    <row r="56" spans="1:16" s="1" customFormat="1">
      <c r="A56" s="1">
        <v>53</v>
      </c>
      <c r="B56" s="1">
        <v>58</v>
      </c>
      <c r="C56" t="s">
        <v>85</v>
      </c>
      <c r="D56" t="s">
        <v>36</v>
      </c>
      <c r="E56" s="13">
        <f t="shared" ca="1" si="0"/>
        <v>420093</v>
      </c>
      <c r="F56" s="13">
        <v>0</v>
      </c>
      <c r="G56" s="14">
        <v>0</v>
      </c>
      <c r="H56" s="15">
        <v>0</v>
      </c>
      <c r="I56" s="13">
        <v>0</v>
      </c>
      <c r="J56" s="14" t="s">
        <v>72</v>
      </c>
      <c r="K56" s="13">
        <v>420093</v>
      </c>
      <c r="L56" s="14">
        <v>-21.576010558759233</v>
      </c>
      <c r="M56" s="15">
        <v>2.180427842601238</v>
      </c>
      <c r="O56" s="13"/>
      <c r="P56" s="13"/>
    </row>
    <row r="57" spans="1:16" s="1" customFormat="1">
      <c r="A57" s="1">
        <v>54</v>
      </c>
      <c r="B57" s="1">
        <v>56</v>
      </c>
      <c r="C57" t="s">
        <v>86</v>
      </c>
      <c r="D57" t="s">
        <v>18</v>
      </c>
      <c r="E57" s="13">
        <f t="shared" ca="1" si="0"/>
        <v>401073</v>
      </c>
      <c r="F57" s="13">
        <v>310630</v>
      </c>
      <c r="G57" s="14">
        <v>22.155325984796946</v>
      </c>
      <c r="H57" s="15">
        <v>0.94675046795429829</v>
      </c>
      <c r="I57" s="13">
        <v>66880</v>
      </c>
      <c r="J57" s="14">
        <v>-2.277940940107249</v>
      </c>
      <c r="K57" s="13">
        <v>90443</v>
      </c>
      <c r="L57" s="14">
        <v>-6.7703662471266153</v>
      </c>
      <c r="M57" s="15">
        <v>12.334250930521092</v>
      </c>
      <c r="O57" s="13"/>
      <c r="P57" s="13"/>
    </row>
    <row r="58" spans="1:16" s="1" customFormat="1">
      <c r="A58" s="1">
        <v>55</v>
      </c>
      <c r="B58" s="1">
        <v>50</v>
      </c>
      <c r="C58" t="s">
        <v>87</v>
      </c>
      <c r="D58" t="s">
        <v>15</v>
      </c>
      <c r="E58" s="13">
        <f t="shared" ca="1" si="0"/>
        <v>384352</v>
      </c>
      <c r="F58" s="13">
        <v>187052</v>
      </c>
      <c r="G58" s="14">
        <v>-55.502374132894353</v>
      </c>
      <c r="H58" s="15">
        <v>15.494917551389204</v>
      </c>
      <c r="I58" s="13">
        <v>21993</v>
      </c>
      <c r="J58" s="14">
        <v>-53.446086109817536</v>
      </c>
      <c r="K58" s="13">
        <v>197300</v>
      </c>
      <c r="L58" s="14">
        <v>-26.513585488947239</v>
      </c>
      <c r="M58" s="15">
        <v>15.978911686298558</v>
      </c>
      <c r="O58" s="13"/>
      <c r="P58" s="13"/>
    </row>
    <row r="59" spans="1:16" s="1" customFormat="1">
      <c r="A59" s="1">
        <v>56</v>
      </c>
      <c r="B59" s="1">
        <v>53</v>
      </c>
      <c r="C59" t="s">
        <v>88</v>
      </c>
      <c r="D59" t="s">
        <v>89</v>
      </c>
      <c r="E59" s="13">
        <f t="shared" ca="1" si="0"/>
        <v>353221</v>
      </c>
      <c r="F59" s="13">
        <v>140038</v>
      </c>
      <c r="G59" s="14">
        <v>29.187538630430172</v>
      </c>
      <c r="H59" s="15">
        <v>2.219025807172383</v>
      </c>
      <c r="I59" s="13">
        <v>30468</v>
      </c>
      <c r="J59" s="14">
        <v>13.301848202000668</v>
      </c>
      <c r="K59" s="13">
        <v>213183</v>
      </c>
      <c r="L59" s="14">
        <v>-25.403368313498799</v>
      </c>
      <c r="M59" s="15">
        <v>3.0060512307202329</v>
      </c>
      <c r="O59" s="13"/>
      <c r="P59" s="13"/>
    </row>
    <row r="60" spans="1:16" s="1" customFormat="1">
      <c r="A60" s="1">
        <v>57</v>
      </c>
      <c r="B60" s="1">
        <v>54</v>
      </c>
      <c r="C60" t="s">
        <v>90</v>
      </c>
      <c r="D60" t="s">
        <v>91</v>
      </c>
      <c r="E60" s="13">
        <f t="shared" ca="1" si="0"/>
        <v>261969</v>
      </c>
      <c r="F60" s="13">
        <v>213566</v>
      </c>
      <c r="G60" s="14">
        <v>-18.740582908454456</v>
      </c>
      <c r="H60" s="15">
        <v>0</v>
      </c>
      <c r="I60" s="13">
        <v>5863</v>
      </c>
      <c r="J60" s="14">
        <v>-5.7243929892265637</v>
      </c>
      <c r="K60" s="13">
        <v>48403</v>
      </c>
      <c r="L60" s="14">
        <v>-17.355894003551427</v>
      </c>
      <c r="M60" s="15">
        <v>0.28018706607058241</v>
      </c>
      <c r="O60" s="13"/>
      <c r="P60" s="13"/>
    </row>
    <row r="61" spans="1:16" s="1" customFormat="1">
      <c r="A61" s="1">
        <v>58</v>
      </c>
      <c r="B61" s="1">
        <v>57</v>
      </c>
      <c r="C61" t="s">
        <v>92</v>
      </c>
      <c r="D61" t="s">
        <v>18</v>
      </c>
      <c r="E61" s="13">
        <f t="shared" ca="1" si="0"/>
        <v>183574</v>
      </c>
      <c r="F61" s="13">
        <v>122050</v>
      </c>
      <c r="G61" s="14">
        <v>-78.227479578785136</v>
      </c>
      <c r="H61" s="15">
        <v>40.072865111163487</v>
      </c>
      <c r="I61" s="13">
        <v>5260</v>
      </c>
      <c r="J61" s="14">
        <v>-94.873544174260516</v>
      </c>
      <c r="K61" s="13">
        <v>61524</v>
      </c>
      <c r="L61" s="14">
        <v>-51.915216218962243</v>
      </c>
      <c r="M61" s="15">
        <v>28.00589770293832</v>
      </c>
      <c r="O61" s="13"/>
      <c r="P61" s="13"/>
    </row>
    <row r="62" spans="1:16" s="1" customFormat="1">
      <c r="A62" s="1">
        <v>59</v>
      </c>
      <c r="B62" s="1">
        <v>59</v>
      </c>
      <c r="C62" t="s">
        <v>93</v>
      </c>
      <c r="D62" t="s">
        <v>20</v>
      </c>
      <c r="E62" s="13">
        <f t="shared" ca="1" si="0"/>
        <v>11416</v>
      </c>
      <c r="F62" s="13">
        <v>4532</v>
      </c>
      <c r="G62" s="14">
        <v>-66.001500375093769</v>
      </c>
      <c r="H62" s="15">
        <v>0</v>
      </c>
      <c r="I62" s="13">
        <v>0</v>
      </c>
      <c r="J62" s="14">
        <v>-100</v>
      </c>
      <c r="K62" s="13">
        <v>6884</v>
      </c>
      <c r="L62" s="14">
        <v>-75.11747271018578</v>
      </c>
      <c r="M62" s="15">
        <v>5.6986301369863011</v>
      </c>
      <c r="O62" s="13"/>
      <c r="P62" s="13"/>
    </row>
    <row r="63" spans="1:16" s="1" customFormat="1">
      <c r="E63" s="13"/>
      <c r="F63" s="13"/>
      <c r="G63" s="14"/>
      <c r="H63" s="15"/>
      <c r="I63" s="13"/>
      <c r="J63" s="14"/>
      <c r="K63" s="13"/>
      <c r="L63" s="14"/>
      <c r="M63" s="15"/>
      <c r="O63" s="13"/>
      <c r="P63" s="13"/>
    </row>
    <row r="64" spans="1:16" s="1" customFormat="1">
      <c r="E64" s="13"/>
      <c r="F64" s="13"/>
      <c r="G64" s="14"/>
      <c r="H64" s="15"/>
      <c r="I64" s="13"/>
      <c r="J64" s="14"/>
      <c r="K64" s="13"/>
      <c r="L64" s="14"/>
      <c r="M64" s="15"/>
      <c r="O64" s="13"/>
      <c r="P64" s="13"/>
    </row>
    <row r="65" spans="5:16" s="1" customFormat="1">
      <c r="E65" s="13"/>
      <c r="F65" s="13"/>
      <c r="G65" s="14"/>
      <c r="H65" s="15"/>
      <c r="I65" s="13"/>
      <c r="J65" s="14"/>
      <c r="K65" s="13"/>
      <c r="L65" s="14"/>
      <c r="M65" s="15"/>
      <c r="O65" s="13"/>
      <c r="P65" s="13"/>
    </row>
    <row r="66" spans="5:16" s="1" customFormat="1">
      <c r="E66" s="13"/>
      <c r="F66" s="13"/>
      <c r="G66" s="14"/>
      <c r="H66" s="15"/>
      <c r="I66" s="13"/>
      <c r="J66" s="14"/>
      <c r="K66" s="13"/>
      <c r="L66" s="14"/>
      <c r="M66" s="15"/>
      <c r="O66" s="13"/>
      <c r="P66" s="13"/>
    </row>
    <row r="67" spans="5:16" s="1" customFormat="1">
      <c r="E67" s="13"/>
      <c r="F67" s="13"/>
      <c r="G67" s="14"/>
      <c r="H67" s="15"/>
      <c r="I67" s="13"/>
      <c r="J67" s="14"/>
      <c r="K67" s="13"/>
      <c r="L67" s="14"/>
      <c r="M67" s="15"/>
      <c r="O67" s="13"/>
      <c r="P67" s="13"/>
    </row>
    <row r="68" spans="5:16" s="1" customFormat="1">
      <c r="E68" s="13"/>
      <c r="F68" s="13"/>
      <c r="G68" s="14"/>
      <c r="H68" s="15"/>
      <c r="I68" s="13"/>
      <c r="J68" s="14"/>
      <c r="K68" s="13"/>
      <c r="L68" s="14"/>
      <c r="M68" s="15"/>
      <c r="O68" s="13"/>
      <c r="P68" s="13"/>
    </row>
    <row r="69" spans="5:16" s="1" customFormat="1">
      <c r="E69" s="13"/>
      <c r="F69" s="13"/>
      <c r="G69" s="14"/>
      <c r="H69" s="15"/>
      <c r="I69" s="13"/>
      <c r="J69" s="14"/>
      <c r="K69" s="13"/>
      <c r="L69" s="14"/>
      <c r="M69" s="15"/>
      <c r="O69" s="13"/>
      <c r="P69" s="13"/>
    </row>
    <row r="70" spans="5:16" s="1" customFormat="1">
      <c r="E70" s="13"/>
      <c r="F70" s="13"/>
      <c r="G70" s="14"/>
      <c r="H70" s="15"/>
      <c r="I70" s="13"/>
      <c r="J70" s="14"/>
      <c r="K70" s="13"/>
      <c r="L70" s="14"/>
      <c r="M70" s="15"/>
      <c r="O70" s="13"/>
      <c r="P70" s="13"/>
    </row>
    <row r="71" spans="5:16" s="1" customFormat="1">
      <c r="E71" s="13"/>
      <c r="F71" s="13"/>
      <c r="G71" s="14"/>
      <c r="H71" s="15"/>
      <c r="I71" s="13"/>
      <c r="J71" s="14"/>
      <c r="K71" s="13"/>
      <c r="L71" s="14"/>
      <c r="M71" s="15"/>
      <c r="O71" s="13"/>
      <c r="P71" s="13"/>
    </row>
    <row r="72" spans="5:16" s="1" customFormat="1">
      <c r="E72" s="13"/>
      <c r="F72" s="13"/>
      <c r="G72" s="14"/>
      <c r="H72" s="15"/>
      <c r="I72" s="13"/>
      <c r="J72" s="14"/>
      <c r="K72" s="13"/>
      <c r="L72" s="14"/>
      <c r="M72" s="15"/>
      <c r="O72" s="13"/>
      <c r="P72" s="13"/>
    </row>
    <row r="73" spans="5:16" s="1" customFormat="1">
      <c r="E73" s="13"/>
      <c r="F73" s="13"/>
      <c r="G73" s="14"/>
      <c r="H73" s="15"/>
      <c r="I73" s="13"/>
      <c r="J73" s="14"/>
      <c r="K73" s="13"/>
      <c r="L73" s="14"/>
      <c r="M73" s="15"/>
      <c r="O73" s="13"/>
      <c r="P73" s="13"/>
    </row>
    <row r="74" spans="5:16" s="1" customFormat="1">
      <c r="E74" s="13"/>
      <c r="F74" s="13"/>
      <c r="G74" s="14"/>
      <c r="H74" s="15"/>
      <c r="I74" s="13"/>
      <c r="J74" s="14"/>
      <c r="K74" s="13"/>
      <c r="L74" s="14"/>
      <c r="M74" s="15"/>
      <c r="O74" s="13"/>
      <c r="P74" s="13"/>
    </row>
    <row r="75" spans="5:16" s="1" customFormat="1">
      <c r="E75" s="13"/>
      <c r="F75" s="13"/>
      <c r="G75" s="14"/>
      <c r="H75" s="15"/>
      <c r="I75" s="13"/>
      <c r="J75" s="14"/>
      <c r="K75" s="13"/>
      <c r="L75" s="14"/>
      <c r="M75" s="15"/>
      <c r="O75" s="13"/>
      <c r="P75" s="13"/>
    </row>
    <row r="76" spans="5:16" s="1" customFormat="1">
      <c r="E76" s="13"/>
      <c r="F76" s="13"/>
      <c r="G76" s="14"/>
      <c r="H76" s="15"/>
      <c r="I76" s="13"/>
      <c r="J76" s="14"/>
      <c r="K76" s="13"/>
      <c r="L76" s="14"/>
      <c r="M76" s="15"/>
      <c r="O76" s="13"/>
      <c r="P76" s="13"/>
    </row>
    <row r="77" spans="5:16" s="1" customFormat="1">
      <c r="E77" s="13"/>
      <c r="F77" s="13"/>
      <c r="G77" s="14"/>
      <c r="H77" s="15"/>
      <c r="I77" s="13"/>
      <c r="J77" s="14"/>
      <c r="K77" s="13"/>
      <c r="L77" s="14"/>
      <c r="M77" s="15"/>
      <c r="O77" s="13"/>
      <c r="P77" s="13"/>
    </row>
    <row r="78" spans="5:16" s="1" customFormat="1">
      <c r="E78" s="13"/>
      <c r="F78" s="13"/>
      <c r="G78" s="14"/>
      <c r="H78" s="15"/>
      <c r="I78" s="13"/>
      <c r="J78" s="14"/>
      <c r="K78" s="13"/>
      <c r="L78" s="14"/>
      <c r="M78" s="15"/>
      <c r="O78" s="13"/>
      <c r="P78" s="13"/>
    </row>
    <row r="79" spans="5:16" s="1" customFormat="1">
      <c r="E79" s="13"/>
      <c r="F79" s="13"/>
      <c r="G79" s="14"/>
      <c r="H79" s="15"/>
      <c r="I79" s="13"/>
      <c r="J79" s="14"/>
      <c r="K79" s="13"/>
      <c r="L79" s="14"/>
      <c r="M79" s="15"/>
      <c r="O79" s="13"/>
      <c r="P79" s="13"/>
    </row>
    <row r="80" spans="5:16" s="1" customFormat="1">
      <c r="E80" s="13"/>
      <c r="F80" s="13"/>
      <c r="G80" s="14"/>
      <c r="H80" s="15"/>
      <c r="I80" s="13"/>
      <c r="J80" s="14"/>
      <c r="K80" s="13"/>
      <c r="L80" s="14"/>
      <c r="M80" s="15"/>
      <c r="O80" s="13"/>
      <c r="P80" s="13"/>
    </row>
    <row r="81" spans="5:16" s="1" customFormat="1">
      <c r="E81" s="13"/>
      <c r="F81" s="13"/>
      <c r="G81" s="14"/>
      <c r="H81" s="15"/>
      <c r="I81" s="13"/>
      <c r="J81" s="14"/>
      <c r="K81" s="13"/>
      <c r="L81" s="14"/>
      <c r="M81" s="15"/>
      <c r="O81" s="13"/>
      <c r="P81" s="13"/>
    </row>
    <row r="82" spans="5:16" s="1" customFormat="1">
      <c r="E82" s="13"/>
      <c r="F82" s="13"/>
      <c r="G82" s="14"/>
      <c r="H82" s="15"/>
      <c r="I82" s="13"/>
      <c r="J82" s="14"/>
      <c r="K82" s="13"/>
      <c r="L82" s="14"/>
      <c r="M82" s="15"/>
      <c r="O82" s="13"/>
      <c r="P82" s="13"/>
    </row>
  </sheetData>
  <autoFilter ref="A3:M78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2014-11-28T08:17:57Z</dcterms:created>
  <dcterms:modified xsi:type="dcterms:W3CDTF">2014-11-28T08:19:05Z</dcterms:modified>
</cp:coreProperties>
</file>